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6380" windowHeight="8190"/>
  </bookViews>
  <sheets>
    <sheet name="Feuille Tir" sheetId="1" r:id="rId1"/>
  </sheets>
  <definedNames>
    <definedName name="Excel_BuiltIn__FilterDatabase" localSheetId="0">'Feuille Tir'!$B$12:$AC$14</definedName>
  </definedNames>
  <calcPr calcId="145621"/>
</workbook>
</file>

<file path=xl/calcChain.xml><?xml version="1.0" encoding="utf-8"?>
<calcChain xmlns="http://schemas.openxmlformats.org/spreadsheetml/2006/main">
  <c r="W3" i="1" l="1"/>
  <c r="W14" i="1"/>
  <c r="X14" i="1"/>
  <c r="Y14" i="1"/>
  <c r="Z14" i="1"/>
  <c r="AD14" i="1" s="1"/>
  <c r="AA14" i="1"/>
  <c r="AB14" i="1"/>
  <c r="AC14" i="1"/>
  <c r="W15" i="1"/>
  <c r="X15" i="1"/>
  <c r="Y15" i="1"/>
  <c r="Z15" i="1"/>
  <c r="AD15" i="1" s="1"/>
  <c r="AA15" i="1"/>
  <c r="AB15" i="1"/>
  <c r="AC15" i="1"/>
</calcChain>
</file>

<file path=xl/sharedStrings.xml><?xml version="1.0" encoding="utf-8"?>
<sst xmlns="http://schemas.openxmlformats.org/spreadsheetml/2006/main" count="86" uniqueCount="61">
  <si>
    <t>Nbre de Qualifiés</t>
  </si>
  <si>
    <t>Lieu :</t>
  </si>
  <si>
    <t>Date :</t>
  </si>
  <si>
    <t>Club A :</t>
  </si>
  <si>
    <t>Club B :</t>
  </si>
  <si>
    <t>Boule cible seule</t>
  </si>
  <si>
    <t>Boule cible derrière le but</t>
  </si>
  <si>
    <t>Boule cible entre 2 boules</t>
  </si>
  <si>
    <t>Boule cible à la sautée</t>
  </si>
  <si>
    <t>But</t>
  </si>
  <si>
    <t>Carreau: 5 p
Boule sortie: 3 p
Touché: 1 p
Manqué: 0 p</t>
  </si>
  <si>
    <t>But sorti: 5 p
Touché: 3 p
Manqué: 0 p</t>
  </si>
  <si>
    <t>Club</t>
  </si>
  <si>
    <t>Nom/Prénom</t>
  </si>
  <si>
    <t>Atelier 1</t>
  </si>
  <si>
    <t>Atelier 2</t>
  </si>
  <si>
    <t>Atelier 3</t>
  </si>
  <si>
    <t>Atelier 4</t>
  </si>
  <si>
    <t>Atelier 5</t>
  </si>
  <si>
    <t>TOTAL</t>
  </si>
  <si>
    <t>nbre&gt;5</t>
  </si>
  <si>
    <t>Nbre de 5</t>
  </si>
  <si>
    <t>Nbre de 4</t>
  </si>
  <si>
    <t>Nbre de 3</t>
  </si>
  <si>
    <t>Nbre de 2</t>
  </si>
  <si>
    <t>Nbre de 1</t>
  </si>
  <si>
    <t>Ok</t>
  </si>
  <si>
    <t>6m</t>
  </si>
  <si>
    <t>7m</t>
  </si>
  <si>
    <t>8m</t>
  </si>
  <si>
    <t>9m</t>
  </si>
  <si>
    <t>A</t>
  </si>
  <si>
    <t>B</t>
  </si>
  <si>
    <t>Résumé du déroulement du tir de précision / Attribution des points</t>
  </si>
  <si>
    <t>Le tir sera considéré comme valable si l'impact est dans le cercle de tir de 1 m</t>
  </si>
  <si>
    <t>Si le cercle est mordu le tir est considéré comme nul</t>
  </si>
  <si>
    <t>La boule cible doit être touchée en premier</t>
  </si>
  <si>
    <t>Attribution des points - Ateliers / Figures 1 - 2 - 3 - 4</t>
  </si>
  <si>
    <t>5 pts</t>
  </si>
  <si>
    <t>La boule cible sort du cercle et la boule de tir reste dans le cercle</t>
  </si>
  <si>
    <t>Aucun obstacle ne doit bouger</t>
  </si>
  <si>
    <t>3 Pts</t>
  </si>
  <si>
    <t>La boule cible et la boule de tir sortent du cercle</t>
  </si>
  <si>
    <t>1 Pt</t>
  </si>
  <si>
    <t>La boule cible touchée reste dans le cercle</t>
  </si>
  <si>
    <t>Si un obstacle bouge au retour, boule noire touchée après que la boule cible a été frappée</t>
  </si>
  <si>
    <t>0 pts</t>
  </si>
  <si>
    <t>Impact hors du cercle de tir</t>
  </si>
  <si>
    <t>Non respect du cercle de lancer</t>
  </si>
  <si>
    <t>Obstacle touché en premier</t>
  </si>
  <si>
    <t>Attribution des points - Atelier / Figure 5</t>
  </si>
  <si>
    <t>But sorti du cercle de tir</t>
  </si>
  <si>
    <t>But touché : le but est considéré comme frappé si il quitte son logement initial</t>
  </si>
  <si>
    <t>But non touché</t>
  </si>
  <si>
    <r>
      <t xml:space="preserve">CDC-CJ/CRC-CJ </t>
    </r>
    <r>
      <rPr>
        <b/>
        <sz val="12"/>
        <rFont val="Arial"/>
        <family val="2"/>
      </rPr>
      <t xml:space="preserve">- FEUILLE DE MATCH - </t>
    </r>
    <r>
      <rPr>
        <b/>
        <sz val="12"/>
        <color indexed="10"/>
        <rFont val="Arial"/>
        <family val="2"/>
      </rPr>
      <t>TIR de PRECISION</t>
    </r>
  </si>
  <si>
    <t>CDC/CRC</t>
  </si>
  <si>
    <t>Groupe :</t>
  </si>
  <si>
    <t>L'ordre de passage est fait par tirage au sort (pièce). Le joueur qui gagne le toss choisit si il commence ou non le tir</t>
  </si>
  <si>
    <t>Chaque joueur tire une boule par distance / atelier de 1 à 5 (soit 4 boules par atelier et donc 20 boules au total de l'épreuve)</t>
  </si>
  <si>
    <t>Les joueurs tirent l’un après l’autre depuis la figure 1 à 6 mètres, jusqu’à la figure 5 à 9 mètres</t>
  </si>
  <si>
    <t>Le joueur a 30 secondes par boule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</si>
</sst>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€&quot;_-;\-* #,##0.00&quot; €&quot;_-;_-* \-??&quot; €&quot;_-;_-@_-"/>
  </numFmts>
  <fonts count="9" x14ac:knownFonts="1">
    <font>
      <sz val="10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</fills>
  <borders count="2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8" fillId="0" borderId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 applyProtection="1">
      <alignment horizontal="left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0" fillId="0" borderId="14" xfId="0" applyFill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left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4" xfId="0" applyFill="1" applyBorder="1" applyAlignment="1">
      <alignment horizontal="center" vertical="center"/>
    </xf>
    <xf numFmtId="0" fontId="6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ont="1"/>
    <xf numFmtId="0" fontId="0" fillId="0" borderId="17" xfId="0" applyFont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7" fillId="0" borderId="20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4" xfId="0" applyFont="1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left" vertical="top"/>
    </xf>
    <xf numFmtId="16" fontId="0" fillId="2" borderId="2" xfId="0" applyNumberFormat="1" applyFont="1" applyFill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2">
    <cellStyle name="Euro" xfId="1"/>
    <cellStyle name="Normal" xfId="0" builtinId="0"/>
  </cellStyles>
  <dxfs count="1">
    <dxf>
      <font>
        <b/>
        <i val="0"/>
        <condense val="0"/>
        <extend val="0"/>
        <color indexed="9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://petanquegrandest.fr/wp-content/uploads/2018/07/cropped-Logo_GE.jpg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2</xdr:row>
      <xdr:rowOff>66675</xdr:rowOff>
    </xdr:from>
    <xdr:to>
      <xdr:col>5</xdr:col>
      <xdr:colOff>161925</xdr:colOff>
      <xdr:row>7</xdr:row>
      <xdr:rowOff>19050</xdr:rowOff>
    </xdr:to>
    <xdr:sp macro="" textlink="">
      <xdr:nvSpPr>
        <xdr:cNvPr id="1025" name="Oval 2"/>
        <xdr:cNvSpPr>
          <a:spLocks noChangeArrowheads="1"/>
        </xdr:cNvSpPr>
      </xdr:nvSpPr>
      <xdr:spPr bwMode="auto">
        <a:xfrm>
          <a:off x="3419475" y="1009650"/>
          <a:ext cx="809625" cy="762000"/>
        </a:xfrm>
        <a:prstGeom prst="ellipse">
          <a:avLst/>
        </a:prstGeom>
        <a:solidFill>
          <a:srgbClr val="C0C0C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171450</xdr:colOff>
      <xdr:row>4</xdr:row>
      <xdr:rowOff>57150</xdr:rowOff>
    </xdr:from>
    <xdr:to>
      <xdr:col>4</xdr:col>
      <xdr:colOff>76200</xdr:colOff>
      <xdr:row>5</xdr:row>
      <xdr:rowOff>47625</xdr:rowOff>
    </xdr:to>
    <xdr:sp macro="" textlink="">
      <xdr:nvSpPr>
        <xdr:cNvPr id="1026" name="Oval 3"/>
        <xdr:cNvSpPr>
          <a:spLocks noChangeArrowheads="1"/>
        </xdr:cNvSpPr>
      </xdr:nvSpPr>
      <xdr:spPr bwMode="auto">
        <a:xfrm>
          <a:off x="3743325" y="1323975"/>
          <a:ext cx="152400" cy="152400"/>
        </a:xfrm>
        <a:prstGeom prst="ellipse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95250</xdr:colOff>
      <xdr:row>2</xdr:row>
      <xdr:rowOff>66675</xdr:rowOff>
    </xdr:from>
    <xdr:to>
      <xdr:col>9</xdr:col>
      <xdr:colOff>161925</xdr:colOff>
      <xdr:row>7</xdr:row>
      <xdr:rowOff>19050</xdr:rowOff>
    </xdr:to>
    <xdr:sp macro="" textlink="">
      <xdr:nvSpPr>
        <xdr:cNvPr id="1027" name="Oval 4"/>
        <xdr:cNvSpPr>
          <a:spLocks noChangeArrowheads="1"/>
        </xdr:cNvSpPr>
      </xdr:nvSpPr>
      <xdr:spPr bwMode="auto">
        <a:xfrm>
          <a:off x="4410075" y="1009650"/>
          <a:ext cx="809625" cy="762000"/>
        </a:xfrm>
        <a:prstGeom prst="ellipse">
          <a:avLst/>
        </a:prstGeom>
        <a:solidFill>
          <a:srgbClr val="C0C0C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171450</xdr:colOff>
      <xdr:row>4</xdr:row>
      <xdr:rowOff>57150</xdr:rowOff>
    </xdr:from>
    <xdr:to>
      <xdr:col>8</xdr:col>
      <xdr:colOff>76200</xdr:colOff>
      <xdr:row>5</xdr:row>
      <xdr:rowOff>47625</xdr:rowOff>
    </xdr:to>
    <xdr:sp macro="" textlink="">
      <xdr:nvSpPr>
        <xdr:cNvPr id="1028" name="Oval 5"/>
        <xdr:cNvSpPr>
          <a:spLocks noChangeArrowheads="1"/>
        </xdr:cNvSpPr>
      </xdr:nvSpPr>
      <xdr:spPr bwMode="auto">
        <a:xfrm>
          <a:off x="4733925" y="1323975"/>
          <a:ext cx="152400" cy="152400"/>
        </a:xfrm>
        <a:prstGeom prst="ellipse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95250</xdr:colOff>
      <xdr:row>2</xdr:row>
      <xdr:rowOff>66675</xdr:rowOff>
    </xdr:from>
    <xdr:to>
      <xdr:col>13</xdr:col>
      <xdr:colOff>161925</xdr:colOff>
      <xdr:row>7</xdr:row>
      <xdr:rowOff>19050</xdr:rowOff>
    </xdr:to>
    <xdr:sp macro="" textlink="">
      <xdr:nvSpPr>
        <xdr:cNvPr id="1029" name="Oval 6"/>
        <xdr:cNvSpPr>
          <a:spLocks noChangeArrowheads="1"/>
        </xdr:cNvSpPr>
      </xdr:nvSpPr>
      <xdr:spPr bwMode="auto">
        <a:xfrm>
          <a:off x="5400675" y="1009650"/>
          <a:ext cx="809625" cy="762000"/>
        </a:xfrm>
        <a:prstGeom prst="ellipse">
          <a:avLst/>
        </a:prstGeom>
        <a:solidFill>
          <a:srgbClr val="C0C0C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171450</xdr:colOff>
      <xdr:row>4</xdr:row>
      <xdr:rowOff>57150</xdr:rowOff>
    </xdr:from>
    <xdr:to>
      <xdr:col>12</xdr:col>
      <xdr:colOff>76200</xdr:colOff>
      <xdr:row>5</xdr:row>
      <xdr:rowOff>47625</xdr:rowOff>
    </xdr:to>
    <xdr:sp macro="" textlink="">
      <xdr:nvSpPr>
        <xdr:cNvPr id="1030" name="Oval 7"/>
        <xdr:cNvSpPr>
          <a:spLocks noChangeArrowheads="1"/>
        </xdr:cNvSpPr>
      </xdr:nvSpPr>
      <xdr:spPr bwMode="auto">
        <a:xfrm>
          <a:off x="5724525" y="1323975"/>
          <a:ext cx="152400" cy="152400"/>
        </a:xfrm>
        <a:prstGeom prst="ellipse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14</xdr:col>
      <xdr:colOff>95250</xdr:colOff>
      <xdr:row>2</xdr:row>
      <xdr:rowOff>66675</xdr:rowOff>
    </xdr:from>
    <xdr:to>
      <xdr:col>17</xdr:col>
      <xdr:colOff>161925</xdr:colOff>
      <xdr:row>7</xdr:row>
      <xdr:rowOff>19050</xdr:rowOff>
    </xdr:to>
    <xdr:sp macro="" textlink="">
      <xdr:nvSpPr>
        <xdr:cNvPr id="1031" name="Oval 8"/>
        <xdr:cNvSpPr>
          <a:spLocks noChangeArrowheads="1"/>
        </xdr:cNvSpPr>
      </xdr:nvSpPr>
      <xdr:spPr bwMode="auto">
        <a:xfrm>
          <a:off x="6391275" y="1009650"/>
          <a:ext cx="809625" cy="762000"/>
        </a:xfrm>
        <a:prstGeom prst="ellipse">
          <a:avLst/>
        </a:prstGeom>
        <a:solidFill>
          <a:srgbClr val="C0C0C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171450</xdr:colOff>
      <xdr:row>4</xdr:row>
      <xdr:rowOff>57150</xdr:rowOff>
    </xdr:from>
    <xdr:to>
      <xdr:col>16</xdr:col>
      <xdr:colOff>76200</xdr:colOff>
      <xdr:row>5</xdr:row>
      <xdr:rowOff>47625</xdr:rowOff>
    </xdr:to>
    <xdr:sp macro="" textlink="">
      <xdr:nvSpPr>
        <xdr:cNvPr id="1032" name="Oval 9"/>
        <xdr:cNvSpPr>
          <a:spLocks noChangeArrowheads="1"/>
        </xdr:cNvSpPr>
      </xdr:nvSpPr>
      <xdr:spPr bwMode="auto">
        <a:xfrm>
          <a:off x="6715125" y="1323975"/>
          <a:ext cx="152400" cy="152400"/>
        </a:xfrm>
        <a:prstGeom prst="ellipse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95250</xdr:colOff>
      <xdr:row>2</xdr:row>
      <xdr:rowOff>66675</xdr:rowOff>
    </xdr:from>
    <xdr:to>
      <xdr:col>21</xdr:col>
      <xdr:colOff>161925</xdr:colOff>
      <xdr:row>7</xdr:row>
      <xdr:rowOff>19050</xdr:rowOff>
    </xdr:to>
    <xdr:sp macro="" textlink="">
      <xdr:nvSpPr>
        <xdr:cNvPr id="1033" name="Oval 10"/>
        <xdr:cNvSpPr>
          <a:spLocks noChangeArrowheads="1"/>
        </xdr:cNvSpPr>
      </xdr:nvSpPr>
      <xdr:spPr bwMode="auto">
        <a:xfrm>
          <a:off x="7381875" y="1009650"/>
          <a:ext cx="809625" cy="762000"/>
        </a:xfrm>
        <a:prstGeom prst="ellipse">
          <a:avLst/>
        </a:prstGeom>
        <a:solidFill>
          <a:srgbClr val="C0C0C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19</xdr:col>
      <xdr:colOff>209550</xdr:colOff>
      <xdr:row>5</xdr:row>
      <xdr:rowOff>133350</xdr:rowOff>
    </xdr:from>
    <xdr:to>
      <xdr:col>20</xdr:col>
      <xdr:colOff>66675</xdr:colOff>
      <xdr:row>6</xdr:row>
      <xdr:rowOff>76200</xdr:rowOff>
    </xdr:to>
    <xdr:sp macro="" textlink="">
      <xdr:nvSpPr>
        <xdr:cNvPr id="1034" name="Oval 11"/>
        <xdr:cNvSpPr>
          <a:spLocks noChangeArrowheads="1"/>
        </xdr:cNvSpPr>
      </xdr:nvSpPr>
      <xdr:spPr bwMode="auto">
        <a:xfrm>
          <a:off x="7743825" y="1562100"/>
          <a:ext cx="104775" cy="104775"/>
        </a:xfrm>
        <a:prstGeom prst="ellipse">
          <a:avLst/>
        </a:prstGeom>
        <a:solidFill>
          <a:srgbClr val="FF000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123825</xdr:colOff>
      <xdr:row>4</xdr:row>
      <xdr:rowOff>57150</xdr:rowOff>
    </xdr:from>
    <xdr:to>
      <xdr:col>13</xdr:col>
      <xdr:colOff>28575</xdr:colOff>
      <xdr:row>5</xdr:row>
      <xdr:rowOff>47625</xdr:rowOff>
    </xdr:to>
    <xdr:sp macro="" textlink="">
      <xdr:nvSpPr>
        <xdr:cNvPr id="1035" name="Oval 12"/>
        <xdr:cNvSpPr>
          <a:spLocks noChangeArrowheads="1"/>
        </xdr:cNvSpPr>
      </xdr:nvSpPr>
      <xdr:spPr bwMode="auto">
        <a:xfrm>
          <a:off x="5924550" y="1323975"/>
          <a:ext cx="152400" cy="152400"/>
        </a:xfrm>
        <a:prstGeom prst="ellipse">
          <a:avLst/>
        </a:prstGeom>
        <a:solidFill>
          <a:srgbClr val="00000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228600</xdr:colOff>
      <xdr:row>4</xdr:row>
      <xdr:rowOff>57150</xdr:rowOff>
    </xdr:from>
    <xdr:to>
      <xdr:col>11</xdr:col>
      <xdr:colOff>133350</xdr:colOff>
      <xdr:row>5</xdr:row>
      <xdr:rowOff>47625</xdr:rowOff>
    </xdr:to>
    <xdr:sp macro="" textlink="">
      <xdr:nvSpPr>
        <xdr:cNvPr id="1036" name="Oval 13"/>
        <xdr:cNvSpPr>
          <a:spLocks noChangeArrowheads="1"/>
        </xdr:cNvSpPr>
      </xdr:nvSpPr>
      <xdr:spPr bwMode="auto">
        <a:xfrm>
          <a:off x="5534025" y="1323975"/>
          <a:ext cx="152400" cy="152400"/>
        </a:xfrm>
        <a:prstGeom prst="ellipse">
          <a:avLst/>
        </a:prstGeom>
        <a:solidFill>
          <a:srgbClr val="00000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171450</xdr:colOff>
      <xdr:row>5</xdr:row>
      <xdr:rowOff>104775</xdr:rowOff>
    </xdr:from>
    <xdr:to>
      <xdr:col>16</xdr:col>
      <xdr:colOff>76200</xdr:colOff>
      <xdr:row>6</xdr:row>
      <xdr:rowOff>95250</xdr:rowOff>
    </xdr:to>
    <xdr:sp macro="" textlink="">
      <xdr:nvSpPr>
        <xdr:cNvPr id="1037" name="Oval 14"/>
        <xdr:cNvSpPr>
          <a:spLocks noChangeArrowheads="1"/>
        </xdr:cNvSpPr>
      </xdr:nvSpPr>
      <xdr:spPr bwMode="auto">
        <a:xfrm>
          <a:off x="6715125" y="1533525"/>
          <a:ext cx="152400" cy="152400"/>
        </a:xfrm>
        <a:prstGeom prst="ellipse">
          <a:avLst/>
        </a:prstGeom>
        <a:solidFill>
          <a:srgbClr val="00000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200025</xdr:colOff>
      <xdr:row>5</xdr:row>
      <xdr:rowOff>104775</xdr:rowOff>
    </xdr:from>
    <xdr:to>
      <xdr:col>8</xdr:col>
      <xdr:colOff>57150</xdr:colOff>
      <xdr:row>6</xdr:row>
      <xdr:rowOff>47625</xdr:rowOff>
    </xdr:to>
    <xdr:sp macro="" textlink="">
      <xdr:nvSpPr>
        <xdr:cNvPr id="1038" name="Oval 15"/>
        <xdr:cNvSpPr>
          <a:spLocks noChangeArrowheads="1"/>
        </xdr:cNvSpPr>
      </xdr:nvSpPr>
      <xdr:spPr bwMode="auto">
        <a:xfrm>
          <a:off x="4762500" y="1533525"/>
          <a:ext cx="104775" cy="104775"/>
        </a:xfrm>
        <a:prstGeom prst="ellipse">
          <a:avLst/>
        </a:prstGeom>
        <a:solidFill>
          <a:srgbClr val="FF0000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209550</xdr:colOff>
      <xdr:row>0</xdr:row>
      <xdr:rowOff>0</xdr:rowOff>
    </xdr:from>
    <xdr:to>
      <xdr:col>22</xdr:col>
      <xdr:colOff>57150</xdr:colOff>
      <xdr:row>0</xdr:row>
      <xdr:rowOff>752475</xdr:rowOff>
    </xdr:to>
    <xdr:pic>
      <xdr:nvPicPr>
        <xdr:cNvPr id="1039" name="Picture 48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6175" y="0"/>
          <a:ext cx="838200" cy="752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0</xdr:row>
      <xdr:rowOff>1</xdr:rowOff>
    </xdr:from>
    <xdr:to>
      <xdr:col>1</xdr:col>
      <xdr:colOff>609600</xdr:colOff>
      <xdr:row>0</xdr:row>
      <xdr:rowOff>628651</xdr:rowOff>
    </xdr:to>
    <xdr:pic>
      <xdr:nvPicPr>
        <xdr:cNvPr id="18" name="Image 17" descr="Image associée"/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1"/>
          <a:ext cx="609600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 enableFormatConditionsCalculation="0">
    <tabColor indexed="43"/>
  </sheetPr>
  <dimension ref="A1:AE43"/>
  <sheetViews>
    <sheetView tabSelected="1" workbookViewId="0">
      <selection activeCell="B24" sqref="B24"/>
    </sheetView>
  </sheetViews>
  <sheetFormatPr baseColWidth="10" defaultRowHeight="12.75" x14ac:dyDescent="0.2"/>
  <cols>
    <col min="1" max="1" width="5.85546875" style="1" customWidth="1"/>
    <col min="2" max="2" width="44" style="2" customWidth="1"/>
    <col min="3" max="22" width="3.7109375" style="3" customWidth="1"/>
    <col min="23" max="23" width="7.140625" style="3" customWidth="1"/>
    <col min="24" max="30" width="0" style="3" hidden="1" customWidth="1"/>
  </cols>
  <sheetData>
    <row r="1" spans="1:31" ht="61.5" customHeight="1" x14ac:dyDescent="0.2">
      <c r="B1" s="38" t="s">
        <v>54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31" ht="12.75" customHeight="1" x14ac:dyDescent="0.2">
      <c r="A2" s="4"/>
      <c r="B2" s="5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40" t="s">
        <v>0</v>
      </c>
      <c r="X2" s="40"/>
      <c r="Y2" s="40"/>
      <c r="Z2" s="40"/>
      <c r="AA2" s="40"/>
      <c r="AB2" s="40"/>
      <c r="AC2" s="40"/>
      <c r="AD2" s="40"/>
      <c r="AE2" s="40"/>
    </row>
    <row r="3" spans="1:31" ht="12.75" customHeight="1" x14ac:dyDescent="0.2">
      <c r="A3" s="41" t="s">
        <v>1</v>
      </c>
      <c r="B3" s="41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40" t="e">
        <f>#REF!-#REF!</f>
        <v>#REF!</v>
      </c>
      <c r="X3" s="40"/>
      <c r="Y3" s="40"/>
      <c r="Z3" s="40"/>
      <c r="AA3" s="40"/>
      <c r="AB3" s="40"/>
      <c r="AC3" s="40"/>
      <c r="AD3" s="40"/>
      <c r="AE3" s="40"/>
    </row>
    <row r="4" spans="1:31" ht="12.75" customHeight="1" x14ac:dyDescent="0.2">
      <c r="A4" s="42" t="s">
        <v>2</v>
      </c>
      <c r="B4" s="42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31" ht="12.75" customHeight="1" x14ac:dyDescent="0.2">
      <c r="A5" s="41" t="s">
        <v>55</v>
      </c>
      <c r="B5" s="41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31" ht="12.75" customHeight="1" x14ac:dyDescent="0.2">
      <c r="A6" s="41" t="s">
        <v>56</v>
      </c>
      <c r="B6" s="41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31" ht="12.75" customHeight="1" x14ac:dyDescent="0.2">
      <c r="A7" s="41" t="s">
        <v>3</v>
      </c>
      <c r="B7" s="41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1:31" ht="13.5" customHeight="1" x14ac:dyDescent="0.2">
      <c r="A8" s="41" t="s">
        <v>4</v>
      </c>
      <c r="B8" s="41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</row>
    <row r="9" spans="1:31" ht="25.5" customHeight="1" x14ac:dyDescent="0.2">
      <c r="A9" s="6"/>
      <c r="B9" s="6"/>
      <c r="C9" s="43" t="s">
        <v>5</v>
      </c>
      <c r="D9" s="43"/>
      <c r="E9" s="43"/>
      <c r="F9" s="43"/>
      <c r="G9" s="43" t="s">
        <v>6</v>
      </c>
      <c r="H9" s="43"/>
      <c r="I9" s="43"/>
      <c r="J9" s="43"/>
      <c r="K9" s="43" t="s">
        <v>7</v>
      </c>
      <c r="L9" s="43"/>
      <c r="M9" s="43"/>
      <c r="N9" s="43"/>
      <c r="O9" s="43" t="s">
        <v>8</v>
      </c>
      <c r="P9" s="43"/>
      <c r="Q9" s="43"/>
      <c r="R9" s="43"/>
      <c r="S9" s="43" t="s">
        <v>9</v>
      </c>
      <c r="T9" s="43"/>
      <c r="U9" s="43"/>
      <c r="V9" s="43"/>
    </row>
    <row r="10" spans="1:31" ht="76.5" customHeight="1" x14ac:dyDescent="0.2">
      <c r="A10" s="6"/>
      <c r="B10" s="6"/>
      <c r="C10" s="44" t="s">
        <v>10</v>
      </c>
      <c r="D10" s="44"/>
      <c r="E10" s="44"/>
      <c r="F10" s="44"/>
      <c r="G10" s="44" t="s">
        <v>10</v>
      </c>
      <c r="H10" s="44"/>
      <c r="I10" s="44"/>
      <c r="J10" s="44"/>
      <c r="K10" s="44" t="s">
        <v>10</v>
      </c>
      <c r="L10" s="44"/>
      <c r="M10" s="44"/>
      <c r="N10" s="44"/>
      <c r="O10" s="44" t="s">
        <v>10</v>
      </c>
      <c r="P10" s="44"/>
      <c r="Q10" s="44"/>
      <c r="R10" s="44"/>
      <c r="S10" s="44" t="s">
        <v>11</v>
      </c>
      <c r="T10" s="44"/>
      <c r="U10" s="44"/>
      <c r="V10" s="44"/>
    </row>
    <row r="11" spans="1:31" ht="15.75" x14ac:dyDescent="0.2">
      <c r="A11" s="6"/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31" ht="20.100000000000001" customHeight="1" x14ac:dyDescent="0.2">
      <c r="A12" s="45" t="s">
        <v>12</v>
      </c>
      <c r="B12" s="46" t="s">
        <v>13</v>
      </c>
      <c r="C12" s="47" t="s">
        <v>14</v>
      </c>
      <c r="D12" s="47"/>
      <c r="E12" s="47"/>
      <c r="F12" s="47"/>
      <c r="G12" s="48" t="s">
        <v>15</v>
      </c>
      <c r="H12" s="48"/>
      <c r="I12" s="48"/>
      <c r="J12" s="48"/>
      <c r="K12" s="48" t="s">
        <v>16</v>
      </c>
      <c r="L12" s="48"/>
      <c r="M12" s="48"/>
      <c r="N12" s="48"/>
      <c r="O12" s="48" t="s">
        <v>17</v>
      </c>
      <c r="P12" s="48"/>
      <c r="Q12" s="48"/>
      <c r="R12" s="48"/>
      <c r="S12" s="47" t="s">
        <v>18</v>
      </c>
      <c r="T12" s="47"/>
      <c r="U12" s="47"/>
      <c r="V12" s="47"/>
      <c r="W12" s="49" t="s">
        <v>19</v>
      </c>
      <c r="X12" s="50" t="s">
        <v>20</v>
      </c>
      <c r="Y12" s="51" t="s">
        <v>21</v>
      </c>
      <c r="Z12" s="51" t="s">
        <v>22</v>
      </c>
      <c r="AA12" s="51" t="s">
        <v>23</v>
      </c>
      <c r="AB12" s="51" t="s">
        <v>24</v>
      </c>
      <c r="AC12" s="51" t="s">
        <v>25</v>
      </c>
      <c r="AD12" s="51" t="s">
        <v>26</v>
      </c>
    </row>
    <row r="13" spans="1:31" ht="20.100000000000001" customHeight="1" x14ac:dyDescent="0.2">
      <c r="A13" s="45"/>
      <c r="B13" s="46"/>
      <c r="C13" s="8" t="s">
        <v>27</v>
      </c>
      <c r="D13" s="9" t="s">
        <v>28</v>
      </c>
      <c r="E13" s="9" t="s">
        <v>29</v>
      </c>
      <c r="F13" s="10" t="s">
        <v>30</v>
      </c>
      <c r="G13" s="8" t="s">
        <v>27</v>
      </c>
      <c r="H13" s="9" t="s">
        <v>28</v>
      </c>
      <c r="I13" s="9" t="s">
        <v>29</v>
      </c>
      <c r="J13" s="11" t="s">
        <v>30</v>
      </c>
      <c r="K13" s="8" t="s">
        <v>27</v>
      </c>
      <c r="L13" s="9" t="s">
        <v>28</v>
      </c>
      <c r="M13" s="9" t="s">
        <v>29</v>
      </c>
      <c r="N13" s="11" t="s">
        <v>30</v>
      </c>
      <c r="O13" s="8" t="s">
        <v>27</v>
      </c>
      <c r="P13" s="9" t="s">
        <v>28</v>
      </c>
      <c r="Q13" s="9" t="s">
        <v>29</v>
      </c>
      <c r="R13" s="11" t="s">
        <v>30</v>
      </c>
      <c r="S13" s="8" t="s">
        <v>27</v>
      </c>
      <c r="T13" s="9" t="s">
        <v>28</v>
      </c>
      <c r="U13" s="9" t="s">
        <v>29</v>
      </c>
      <c r="V13" s="10" t="s">
        <v>30</v>
      </c>
      <c r="W13" s="49"/>
      <c r="X13" s="50"/>
      <c r="Y13" s="51"/>
      <c r="Z13" s="51"/>
      <c r="AA13" s="51"/>
      <c r="AB13" s="51"/>
      <c r="AC13" s="51"/>
      <c r="AD13" s="51"/>
      <c r="AE13" s="12"/>
    </row>
    <row r="14" spans="1:31" ht="30" customHeight="1" x14ac:dyDescent="0.2">
      <c r="A14" s="13" t="s">
        <v>31</v>
      </c>
      <c r="B14" s="14"/>
      <c r="C14" s="15"/>
      <c r="D14" s="16"/>
      <c r="E14" s="16"/>
      <c r="F14" s="17"/>
      <c r="G14" s="15"/>
      <c r="H14" s="16"/>
      <c r="I14" s="18"/>
      <c r="J14" s="19"/>
      <c r="K14" s="15"/>
      <c r="L14" s="16"/>
      <c r="M14" s="16"/>
      <c r="N14" s="20"/>
      <c r="O14" s="15"/>
      <c r="P14" s="16"/>
      <c r="Q14" s="16"/>
      <c r="R14" s="20"/>
      <c r="S14" s="15"/>
      <c r="T14" s="16"/>
      <c r="U14" s="16"/>
      <c r="V14" s="17"/>
      <c r="W14" s="21">
        <f t="shared" ref="W14:W15" si="0">SUM(C14:V14)</f>
        <v>0</v>
      </c>
      <c r="X14" s="3">
        <f t="shared" ref="X14:X15" si="1">COUNTIF(C14:V14,"&gt;5")</f>
        <v>0</v>
      </c>
      <c r="Y14" s="3">
        <f t="shared" ref="Y14:Y15" si="2">COUNTIF(C14:V14,"=5")</f>
        <v>0</v>
      </c>
      <c r="Z14" s="3">
        <f t="shared" ref="Z14:Z15" si="3">COUNTIF(C14:V14,"=4")</f>
        <v>0</v>
      </c>
      <c r="AA14" s="3">
        <f t="shared" ref="AA14:AA15" si="4">COUNTIF(C14:V14,"=3")</f>
        <v>0</v>
      </c>
      <c r="AB14" s="3">
        <f t="shared" ref="AB14:AB15" si="5">COUNTIF(C14:V14,"=2")</f>
        <v>0</v>
      </c>
      <c r="AC14" s="3">
        <f t="shared" ref="AC14:AC15" si="6">COUNTIF(C14:V14,"=1")</f>
        <v>0</v>
      </c>
      <c r="AD14" s="3">
        <f t="shared" ref="AD14:AD15" si="7">IF(AND(Z14=0,AB14=0,X14=0),0,1)</f>
        <v>0</v>
      </c>
    </row>
    <row r="15" spans="1:31" ht="30" customHeight="1" x14ac:dyDescent="0.2">
      <c r="A15" s="13" t="s">
        <v>32</v>
      </c>
      <c r="B15" s="14"/>
      <c r="C15" s="15"/>
      <c r="D15" s="16"/>
      <c r="E15" s="16"/>
      <c r="F15" s="17"/>
      <c r="G15" s="15"/>
      <c r="H15" s="16"/>
      <c r="I15" s="16"/>
      <c r="J15" s="20"/>
      <c r="K15" s="15"/>
      <c r="L15" s="16"/>
      <c r="M15" s="16"/>
      <c r="N15" s="20"/>
      <c r="O15" s="15"/>
      <c r="P15" s="16"/>
      <c r="Q15" s="16"/>
      <c r="R15" s="20"/>
      <c r="S15" s="15"/>
      <c r="T15" s="16"/>
      <c r="U15" s="16"/>
      <c r="V15" s="20"/>
      <c r="W15" s="21">
        <f t="shared" si="0"/>
        <v>0</v>
      </c>
      <c r="X15" s="3">
        <f t="shared" si="1"/>
        <v>0</v>
      </c>
      <c r="Y15" s="3">
        <f t="shared" si="2"/>
        <v>0</v>
      </c>
      <c r="Z15" s="3">
        <f t="shared" si="3"/>
        <v>0</v>
      </c>
      <c r="AA15" s="3">
        <f t="shared" si="4"/>
        <v>0</v>
      </c>
      <c r="AB15" s="3">
        <f t="shared" si="5"/>
        <v>0</v>
      </c>
      <c r="AC15" s="3">
        <f t="shared" si="6"/>
        <v>0</v>
      </c>
      <c r="AD15" s="3">
        <f t="shared" si="7"/>
        <v>0</v>
      </c>
    </row>
    <row r="19" spans="1:22" x14ac:dyDescent="0.2">
      <c r="A19" s="52" t="s">
        <v>33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22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22" x14ac:dyDescent="0.2">
      <c r="A21" s="22"/>
      <c r="B21" s="23" t="s">
        <v>57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22" x14ac:dyDescent="0.2">
      <c r="A22" s="22"/>
      <c r="B22" s="23" t="s">
        <v>58</v>
      </c>
      <c r="C22" s="22"/>
      <c r="D22" s="22"/>
      <c r="E22" s="22"/>
      <c r="F22" s="22"/>
      <c r="G22" s="22"/>
      <c r="H22" s="22"/>
      <c r="I22" s="22"/>
      <c r="J22" s="22"/>
      <c r="K22" s="22"/>
    </row>
    <row r="23" spans="1:22" x14ac:dyDescent="0.2">
      <c r="A23" s="22"/>
      <c r="B23" s="23" t="s">
        <v>59</v>
      </c>
      <c r="C23" s="22"/>
      <c r="D23" s="22"/>
      <c r="E23" s="22"/>
      <c r="F23" s="22"/>
      <c r="G23" s="22"/>
      <c r="H23" s="22"/>
      <c r="I23" s="22"/>
      <c r="J23" s="22"/>
      <c r="K23" s="22"/>
    </row>
    <row r="24" spans="1:22" x14ac:dyDescent="0.2">
      <c r="B24" s="24" t="s">
        <v>60</v>
      </c>
    </row>
    <row r="25" spans="1:22" x14ac:dyDescent="0.2">
      <c r="B25" s="24" t="s">
        <v>34</v>
      </c>
    </row>
    <row r="26" spans="1:22" x14ac:dyDescent="0.2">
      <c r="B26" s="24" t="s">
        <v>35</v>
      </c>
    </row>
    <row r="27" spans="1:22" x14ac:dyDescent="0.2">
      <c r="B27" s="24" t="s">
        <v>36</v>
      </c>
    </row>
    <row r="28" spans="1:22" x14ac:dyDescent="0.2">
      <c r="A28" s="53" t="s">
        <v>37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</row>
    <row r="29" spans="1:22" x14ac:dyDescent="0.2">
      <c r="A29" s="54" t="s">
        <v>38</v>
      </c>
      <c r="B29" s="25" t="s">
        <v>39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7"/>
    </row>
    <row r="30" spans="1:22" x14ac:dyDescent="0.2">
      <c r="A30" s="54"/>
      <c r="B30" s="28" t="s">
        <v>40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/>
    </row>
    <row r="31" spans="1:22" x14ac:dyDescent="0.2">
      <c r="A31" s="54" t="s">
        <v>41</v>
      </c>
      <c r="B31" s="25" t="s">
        <v>42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7"/>
    </row>
    <row r="32" spans="1:22" x14ac:dyDescent="0.2">
      <c r="A32" s="54"/>
      <c r="B32" s="28" t="s">
        <v>40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30"/>
    </row>
    <row r="33" spans="1:22" x14ac:dyDescent="0.2">
      <c r="A33" s="54" t="s">
        <v>43</v>
      </c>
      <c r="B33" s="25" t="s">
        <v>44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7"/>
    </row>
    <row r="34" spans="1:22" x14ac:dyDescent="0.2">
      <c r="A34" s="54"/>
      <c r="B34" s="28" t="s">
        <v>45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30"/>
    </row>
    <row r="35" spans="1:22" x14ac:dyDescent="0.2">
      <c r="A35" s="54" t="s">
        <v>46</v>
      </c>
      <c r="B35" s="25" t="s">
        <v>47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7"/>
    </row>
    <row r="36" spans="1:22" x14ac:dyDescent="0.2">
      <c r="A36" s="54"/>
      <c r="B36" s="31" t="s">
        <v>48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32"/>
    </row>
    <row r="37" spans="1:22" x14ac:dyDescent="0.2">
      <c r="A37" s="54"/>
      <c r="B37" s="28" t="s">
        <v>49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30"/>
    </row>
    <row r="38" spans="1:22" x14ac:dyDescent="0.2">
      <c r="A38" s="53" t="s">
        <v>50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</row>
    <row r="39" spans="1:22" x14ac:dyDescent="0.2">
      <c r="A39" s="33" t="s">
        <v>38</v>
      </c>
      <c r="B39" s="34" t="s">
        <v>51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6"/>
    </row>
    <row r="40" spans="1:22" x14ac:dyDescent="0.2">
      <c r="A40" s="33" t="s">
        <v>41</v>
      </c>
      <c r="B40" s="2" t="s">
        <v>52</v>
      </c>
    </row>
    <row r="41" spans="1:22" x14ac:dyDescent="0.2">
      <c r="A41" s="54" t="s">
        <v>46</v>
      </c>
      <c r="B41" s="25" t="s">
        <v>53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7"/>
    </row>
    <row r="42" spans="1:22" x14ac:dyDescent="0.2">
      <c r="A42" s="54"/>
      <c r="B42" s="31" t="s">
        <v>47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32"/>
    </row>
    <row r="43" spans="1:22" x14ac:dyDescent="0.2">
      <c r="A43" s="54"/>
      <c r="B43" s="37" t="s">
        <v>48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30"/>
    </row>
  </sheetData>
  <sheetProtection selectLockedCells="1" selectUnlockedCells="1"/>
  <mergeCells count="47">
    <mergeCell ref="A31:A32"/>
    <mergeCell ref="A33:A34"/>
    <mergeCell ref="A35:A37"/>
    <mergeCell ref="A38:V38"/>
    <mergeCell ref="A41:A43"/>
    <mergeCell ref="AB12:AB13"/>
    <mergeCell ref="AC12:AC13"/>
    <mergeCell ref="AD12:AD13"/>
    <mergeCell ref="A19:V19"/>
    <mergeCell ref="A28:V28"/>
    <mergeCell ref="A29:A30"/>
    <mergeCell ref="S12:V12"/>
    <mergeCell ref="W12:W13"/>
    <mergeCell ref="X12:X13"/>
    <mergeCell ref="Y12:Y13"/>
    <mergeCell ref="Z12:Z13"/>
    <mergeCell ref="AA12:AA13"/>
    <mergeCell ref="A12:A13"/>
    <mergeCell ref="B12:B13"/>
    <mergeCell ref="C12:F12"/>
    <mergeCell ref="G12:J12"/>
    <mergeCell ref="K12:N12"/>
    <mergeCell ref="O12:R12"/>
    <mergeCell ref="K9:N9"/>
    <mergeCell ref="O9:R9"/>
    <mergeCell ref="S9:V9"/>
    <mergeCell ref="C10:F10"/>
    <mergeCell ref="G10:J10"/>
    <mergeCell ref="K10:N10"/>
    <mergeCell ref="O10:R10"/>
    <mergeCell ref="S10:V10"/>
    <mergeCell ref="A5:B5"/>
    <mergeCell ref="A6:B6"/>
    <mergeCell ref="A7:B7"/>
    <mergeCell ref="A8:B8"/>
    <mergeCell ref="C9:F9"/>
    <mergeCell ref="G9:J9"/>
    <mergeCell ref="B1:W1"/>
    <mergeCell ref="C2:F8"/>
    <mergeCell ref="G2:J8"/>
    <mergeCell ref="K2:N8"/>
    <mergeCell ref="O2:R8"/>
    <mergeCell ref="S2:V8"/>
    <mergeCell ref="W2:AE2"/>
    <mergeCell ref="A3:B3"/>
    <mergeCell ref="W3:AE3"/>
    <mergeCell ref="A4:B4"/>
  </mergeCells>
  <printOptions horizontalCentered="1"/>
  <pageMargins left="0.78749999999999998" right="0.78749999999999998" top="0.98402777777777772" bottom="0.98402777777777772" header="0.51180555555555551" footer="0.51180555555555551"/>
  <pageSetup paperSize="9" firstPageNumber="0" orientation="landscape" horizontalDpi="300" verticalDpi="300"/>
  <headerFooter alignWithMargins="0"/>
  <rowBreaks count="1" manualBreakCount="1">
    <brk id="17" max="16383" man="1"/>
  </row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B03988DD-5C84-4A11-97BB-CDECAB5E4A6D}">
            <xm:f>IF(#REF!=1,TRUE,FALSE)</xm:f>
            <x14:dxf>
              <font>
                <b/>
                <i val="0"/>
                <condense val="0"/>
                <extend val="0"/>
                <color indexed="9"/>
              </font>
              <fill>
                <patternFill patternType="solid">
                  <fgColor indexed="60"/>
                  <bgColor indexed="10"/>
                </patternFill>
              </fill>
            </x14:dxf>
          </x14:cfRule>
          <xm:sqref>W14:W15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 Tir</vt:lpstr>
      <vt:lpstr>'Feuille Tir'!Excel_BuiltIn__FilterDatabase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CD57</dc:creator>
  <cp:lastModifiedBy>Chantal</cp:lastModifiedBy>
  <cp:revision>2</cp:revision>
  <cp:lastPrinted>2015-02-06T10:12:28Z</cp:lastPrinted>
  <dcterms:created xsi:type="dcterms:W3CDTF">2007-08-18T08:20:47Z</dcterms:created>
  <dcterms:modified xsi:type="dcterms:W3CDTF">2020-03-04T20:19:26Z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6" name="_NewReviewCycle">
    <vt:lpwstr/>
  </property>
</Properties>
</file>